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Izvještaji FINA\"/>
    </mc:Choice>
  </mc:AlternateContent>
  <bookViews>
    <workbookView xWindow="0" yWindow="0" windowWidth="21570" windowHeight="7185" tabRatio="85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I368" i="68" s="1"/>
  <c r="I367" i="68" s="1"/>
  <c r="D368" i="68"/>
  <c r="D367" i="68" s="1"/>
  <c r="G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I357" i="68" s="1"/>
  <c r="D358" i="68"/>
  <c r="D357" i="68" s="1"/>
  <c r="G357" i="68"/>
  <c r="E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G352" i="68" s="1"/>
  <c r="F353" i="68"/>
  <c r="E353" i="68"/>
  <c r="E352" i="68" s="1"/>
  <c r="D353" i="68"/>
  <c r="H353" i="68" s="1"/>
  <c r="F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D347" i="68" s="1"/>
  <c r="G347" i="68"/>
  <c r="F347" i="68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F311" i="68" s="1"/>
  <c r="F287" i="68" s="1"/>
  <c r="E312" i="68"/>
  <c r="I312" i="68" s="1"/>
  <c r="I311" i="68" s="1"/>
  <c r="D312" i="68"/>
  <c r="H312" i="68" s="1"/>
  <c r="G311" i="68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E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I250" i="68"/>
  <c r="I249" i="68" s="1"/>
  <c r="G250" i="68"/>
  <c r="G249" i="68" s="1"/>
  <c r="F250" i="68"/>
  <c r="E250" i="68"/>
  <c r="E249" i="68" s="1"/>
  <c r="D250" i="68"/>
  <c r="H250" i="68" s="1"/>
  <c r="J250" i="68" s="1"/>
  <c r="H249" i="68"/>
  <c r="J249" i="68" s="1"/>
  <c r="F249" i="68"/>
  <c r="D249" i="68"/>
  <c r="G248" i="68"/>
  <c r="G246" i="68" s="1"/>
  <c r="G245" i="68" s="1"/>
  <c r="G244" i="68" s="1"/>
  <c r="F248" i="68"/>
  <c r="E248" i="68"/>
  <c r="I248" i="68" s="1"/>
  <c r="I246" i="68" s="1"/>
  <c r="I245" i="68" s="1"/>
  <c r="I244" i="68" s="1"/>
  <c r="D248" i="68"/>
  <c r="H248" i="68" s="1"/>
  <c r="J248" i="68" s="1"/>
  <c r="G247" i="68"/>
  <c r="F247" i="68"/>
  <c r="F246" i="68" s="1"/>
  <c r="E247" i="68"/>
  <c r="I247" i="68" s="1"/>
  <c r="D247" i="68"/>
  <c r="D246" i="68" s="1"/>
  <c r="E246" i="68"/>
  <c r="E245" i="68" s="1"/>
  <c r="E244" i="68" s="1"/>
  <c r="F245" i="68"/>
  <c r="F244" i="68" s="1"/>
  <c r="D245" i="68"/>
  <c r="G243" i="68"/>
  <c r="F243" i="68"/>
  <c r="E243" i="68"/>
  <c r="I243" i="68" s="1"/>
  <c r="D243" i="68"/>
  <c r="H243" i="68" s="1"/>
  <c r="J243" i="68" s="1"/>
  <c r="I242" i="68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D239" i="68" s="1"/>
  <c r="G240" i="68"/>
  <c r="G239" i="68" s="1"/>
  <c r="F240" i="68"/>
  <c r="E240" i="68"/>
  <c r="E239" i="68" s="1"/>
  <c r="D240" i="68"/>
  <c r="H240" i="68" s="1"/>
  <c r="J240" i="68" s="1"/>
  <c r="F239" i="68"/>
  <c r="I238" i="68"/>
  <c r="I237" i="68" s="1"/>
  <c r="G238" i="68"/>
  <c r="G237" i="68" s="1"/>
  <c r="F238" i="68"/>
  <c r="E238" i="68"/>
  <c r="E237" i="68" s="1"/>
  <c r="D238" i="68"/>
  <c r="H238" i="68" s="1"/>
  <c r="J238" i="68" s="1"/>
  <c r="H237" i="68"/>
  <c r="J237" i="68" s="1"/>
  <c r="F237" i="68"/>
  <c r="D237" i="68"/>
  <c r="G236" i="68"/>
  <c r="G234" i="68" s="1"/>
  <c r="G233" i="68" s="1"/>
  <c r="F236" i="68"/>
  <c r="E236" i="68"/>
  <c r="I236" i="68" s="1"/>
  <c r="I234" i="68" s="1"/>
  <c r="I233" i="68" s="1"/>
  <c r="D236" i="68"/>
  <c r="H236" i="68" s="1"/>
  <c r="J236" i="68" s="1"/>
  <c r="G235" i="68"/>
  <c r="F235" i="68"/>
  <c r="F234" i="68" s="1"/>
  <c r="E235" i="68"/>
  <c r="I235" i="68" s="1"/>
  <c r="D235" i="68"/>
  <c r="D234" i="68" s="1"/>
  <c r="E234" i="68"/>
  <c r="E233" i="68" s="1"/>
  <c r="F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I230" i="68"/>
  <c r="I228" i="68" s="1"/>
  <c r="G230" i="68"/>
  <c r="F230" i="68"/>
  <c r="E230" i="68"/>
  <c r="D230" i="68"/>
  <c r="H230" i="68" s="1"/>
  <c r="J230" i="68" s="1"/>
  <c r="G229" i="68"/>
  <c r="F229" i="68"/>
  <c r="F228" i="68" s="1"/>
  <c r="E229" i="68"/>
  <c r="I229" i="68" s="1"/>
  <c r="D229" i="68"/>
  <c r="D228" i="68" s="1"/>
  <c r="G228" i="68"/>
  <c r="G227" i="68"/>
  <c r="F227" i="68"/>
  <c r="E227" i="68"/>
  <c r="I227" i="68" s="1"/>
  <c r="D227" i="68"/>
  <c r="H227" i="68" s="1"/>
  <c r="I226" i="68"/>
  <c r="I225" i="68" s="1"/>
  <c r="G226" i="68"/>
  <c r="G225" i="68" s="1"/>
  <c r="F226" i="68"/>
  <c r="E226" i="68"/>
  <c r="E225" i="68" s="1"/>
  <c r="D226" i="68"/>
  <c r="H226" i="68" s="1"/>
  <c r="J226" i="68" s="1"/>
  <c r="F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I222" i="68"/>
  <c r="I220" i="68" s="1"/>
  <c r="G222" i="68"/>
  <c r="F222" i="68"/>
  <c r="E222" i="68"/>
  <c r="D222" i="68"/>
  <c r="H222" i="68" s="1"/>
  <c r="J222" i="68" s="1"/>
  <c r="G221" i="68"/>
  <c r="F221" i="68"/>
  <c r="F220" i="68" s="1"/>
  <c r="E221" i="68"/>
  <c r="I221" i="68" s="1"/>
  <c r="D221" i="68"/>
  <c r="D220" i="68" s="1"/>
  <c r="G220" i="68"/>
  <c r="G219" i="68"/>
  <c r="F219" i="68"/>
  <c r="E219" i="68"/>
  <c r="I219" i="68" s="1"/>
  <c r="D219" i="68"/>
  <c r="H219" i="68" s="1"/>
  <c r="J219" i="68" s="1"/>
  <c r="I218" i="68"/>
  <c r="G218" i="68"/>
  <c r="F218" i="68"/>
  <c r="E218" i="68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G215" i="68" s="1"/>
  <c r="F216" i="68"/>
  <c r="E216" i="68"/>
  <c r="E215" i="68" s="1"/>
  <c r="D216" i="68"/>
  <c r="H216" i="68" s="1"/>
  <c r="F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F206" i="68" s="1"/>
  <c r="E207" i="68"/>
  <c r="I207" i="68" s="1"/>
  <c r="I206" i="68" s="1"/>
  <c r="D207" i="68"/>
  <c r="D206" i="68" s="1"/>
  <c r="G206" i="68"/>
  <c r="E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G200" i="68" s="1"/>
  <c r="F202" i="68"/>
  <c r="E202" i="68"/>
  <c r="E201" i="68" s="1"/>
  <c r="D202" i="68"/>
  <c r="H202" i="68" s="1"/>
  <c r="F201" i="68"/>
  <c r="D201" i="68"/>
  <c r="D200" i="68" s="1"/>
  <c r="D187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G188" i="68" s="1"/>
  <c r="G187" i="68" s="1"/>
  <c r="F194" i="68"/>
  <c r="E194" i="68"/>
  <c r="E193" i="68" s="1"/>
  <c r="E188" i="68" s="1"/>
  <c r="D194" i="68"/>
  <c r="H194" i="68" s="1"/>
  <c r="F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D190" i="68"/>
  <c r="H190" i="68" s="1"/>
  <c r="G189" i="68"/>
  <c r="F189" i="68"/>
  <c r="E189" i="68"/>
  <c r="D189" i="68"/>
  <c r="F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F117" i="68" s="1"/>
  <c r="E118" i="68"/>
  <c r="I118" i="68" s="1"/>
  <c r="I117" i="68" s="1"/>
  <c r="D118" i="68"/>
  <c r="H118" i="68" s="1"/>
  <c r="G117" i="68"/>
  <c r="E117" i="68"/>
  <c r="G116" i="68"/>
  <c r="F116" i="68"/>
  <c r="E116" i="68"/>
  <c r="I116" i="68" s="1"/>
  <c r="D116" i="68"/>
  <c r="H116" i="68" s="1"/>
  <c r="J116" i="68" s="1"/>
  <c r="G115" i="68"/>
  <c r="G114" i="68" s="1"/>
  <c r="G113" i="68" s="1"/>
  <c r="F115" i="68"/>
  <c r="E115" i="68"/>
  <c r="I115" i="68" s="1"/>
  <c r="I114" i="68" s="1"/>
  <c r="I113" i="68" s="1"/>
  <c r="D115" i="68"/>
  <c r="H115" i="68" s="1"/>
  <c r="F114" i="68"/>
  <c r="D114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G108" i="68" s="1"/>
  <c r="F109" i="68"/>
  <c r="E109" i="68"/>
  <c r="I109" i="68" s="1"/>
  <c r="I108" i="68" s="1"/>
  <c r="D109" i="68"/>
  <c r="H109" i="68" s="1"/>
  <c r="F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E101" i="68"/>
  <c r="I101" i="68" s="1"/>
  <c r="I100" i="68" s="1"/>
  <c r="D101" i="68"/>
  <c r="H101" i="68" s="1"/>
  <c r="F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F95" i="68" s="1"/>
  <c r="F94" i="68" s="1"/>
  <c r="E96" i="68"/>
  <c r="I96" i="68" s="1"/>
  <c r="I95" i="68" s="1"/>
  <c r="I94" i="68" s="1"/>
  <c r="D96" i="68"/>
  <c r="H96" i="68" s="1"/>
  <c r="G95" i="68"/>
  <c r="G94" i="68" s="1"/>
  <c r="E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G86" i="68" s="1"/>
  <c r="F87" i="68"/>
  <c r="E87" i="68"/>
  <c r="I87" i="68" s="1"/>
  <c r="I86" i="68" s="1"/>
  <c r="D87" i="68"/>
  <c r="H87" i="68" s="1"/>
  <c r="F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F81" i="68" s="1"/>
  <c r="F56" i="68" s="1"/>
  <c r="E82" i="68"/>
  <c r="I82" i="68" s="1"/>
  <c r="I81" i="68" s="1"/>
  <c r="D82" i="68"/>
  <c r="H82" i="68" s="1"/>
  <c r="G81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I44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G8" i="68" s="1"/>
  <c r="G7" i="68" s="1"/>
  <c r="G6" i="68" s="1"/>
  <c r="F9" i="68"/>
  <c r="E9" i="68"/>
  <c r="E8" i="68" s="1"/>
  <c r="E7" i="68" s="1"/>
  <c r="E6" i="68" s="1"/>
  <c r="D9" i="68"/>
  <c r="H9" i="68" s="1"/>
  <c r="F8" i="68"/>
  <c r="F7" i="68" s="1"/>
  <c r="F6" i="68" s="1"/>
  <c r="D8" i="68"/>
  <c r="D7" i="68" s="1"/>
  <c r="D6" i="68" s="1"/>
  <c r="G56" i="68" l="1"/>
  <c r="G44" i="68"/>
  <c r="F113" i="68"/>
  <c r="J9" i="68"/>
  <c r="H8" i="68"/>
  <c r="H11" i="68"/>
  <c r="J11" i="68" s="1"/>
  <c r="J12" i="68"/>
  <c r="J15" i="68"/>
  <c r="H14" i="68"/>
  <c r="J14" i="68" s="1"/>
  <c r="J21" i="68"/>
  <c r="H20" i="68"/>
  <c r="H25" i="68"/>
  <c r="J25" i="68" s="1"/>
  <c r="J26" i="68"/>
  <c r="J31" i="68"/>
  <c r="H30" i="68"/>
  <c r="J30" i="68" s="1"/>
  <c r="H35" i="68"/>
  <c r="J35" i="68" s="1"/>
  <c r="J36" i="68"/>
  <c r="J41" i="68"/>
  <c r="H40" i="68"/>
  <c r="J40" i="68" s="1"/>
  <c r="H46" i="68"/>
  <c r="J47" i="68"/>
  <c r="H52" i="68"/>
  <c r="J52" i="68" s="1"/>
  <c r="J53" i="68"/>
  <c r="J58" i="68"/>
  <c r="H57" i="68"/>
  <c r="H62" i="68"/>
  <c r="J62" i="68" s="1"/>
  <c r="J63" i="68"/>
  <c r="H70" i="68"/>
  <c r="J70" i="68" s="1"/>
  <c r="J71" i="68"/>
  <c r="J82" i="68"/>
  <c r="H81" i="68"/>
  <c r="J81" i="68" s="1"/>
  <c r="F44" i="68"/>
  <c r="H86" i="68"/>
  <c r="J86" i="68" s="1"/>
  <c r="J87" i="68"/>
  <c r="J96" i="68"/>
  <c r="H95" i="68"/>
  <c r="H100" i="68"/>
  <c r="J100" i="68" s="1"/>
  <c r="J101" i="68"/>
  <c r="H108" i="68"/>
  <c r="J108" i="68" s="1"/>
  <c r="J109" i="68"/>
  <c r="H114" i="68"/>
  <c r="J115" i="68"/>
  <c r="J118" i="68"/>
  <c r="H117" i="68"/>
  <c r="J117" i="68" s="1"/>
  <c r="I9" i="68"/>
  <c r="I8" i="68" s="1"/>
  <c r="I7" i="68" s="1"/>
  <c r="I6" i="68" s="1"/>
  <c r="D81" i="68"/>
  <c r="D56" i="68" s="1"/>
  <c r="E86" i="68"/>
  <c r="E56" i="68" s="1"/>
  <c r="D95" i="68"/>
  <c r="D94" i="68" s="1"/>
  <c r="E100" i="68"/>
  <c r="E94" i="68" s="1"/>
  <c r="E108" i="68"/>
  <c r="E114" i="68"/>
  <c r="E113" i="68" s="1"/>
  <c r="D117" i="68"/>
  <c r="D113" i="68" s="1"/>
  <c r="F200" i="68"/>
  <c r="F187" i="68" s="1"/>
  <c r="J124" i="68"/>
  <c r="H123" i="68"/>
  <c r="H126" i="68"/>
  <c r="J126" i="68" s="1"/>
  <c r="J127" i="68"/>
  <c r="J130" i="68"/>
  <c r="H129" i="68"/>
  <c r="J129" i="68" s="1"/>
  <c r="H134" i="68"/>
  <c r="J134" i="68" s="1"/>
  <c r="J135" i="68"/>
  <c r="H138" i="68"/>
  <c r="J138" i="68" s="1"/>
  <c r="J139" i="68"/>
  <c r="H142" i="68"/>
  <c r="J142" i="68" s="1"/>
  <c r="J143" i="68"/>
  <c r="H146" i="68"/>
  <c r="J146" i="68" s="1"/>
  <c r="J147" i="68"/>
  <c r="J150" i="68"/>
  <c r="H149" i="68"/>
  <c r="J149" i="68" s="1"/>
  <c r="J156" i="68"/>
  <c r="H155" i="68"/>
  <c r="J162" i="68"/>
  <c r="H161" i="68"/>
  <c r="J161" i="68" s="1"/>
  <c r="H166" i="68"/>
  <c r="J167" i="68"/>
  <c r="H170" i="68"/>
  <c r="J170" i="68" s="1"/>
  <c r="J171" i="68"/>
  <c r="J176" i="68"/>
  <c r="H175" i="68"/>
  <c r="J175" i="68" s="1"/>
  <c r="J182" i="68"/>
  <c r="H181" i="68"/>
  <c r="J181" i="68" s="1"/>
  <c r="J190" i="68"/>
  <c r="H189" i="68"/>
  <c r="J194" i="68"/>
  <c r="H193" i="68"/>
  <c r="J193" i="68" s="1"/>
  <c r="J202" i="68"/>
  <c r="H201" i="68"/>
  <c r="J216" i="68"/>
  <c r="H215" i="68"/>
  <c r="J215" i="68" s="1"/>
  <c r="J227" i="68"/>
  <c r="H225" i="68"/>
  <c r="J225" i="68" s="1"/>
  <c r="I194" i="68"/>
  <c r="I193" i="68" s="1"/>
  <c r="I188" i="68" s="1"/>
  <c r="I202" i="68"/>
  <c r="I201" i="68" s="1"/>
  <c r="H207" i="68"/>
  <c r="I216" i="68"/>
  <c r="I215" i="68" s="1"/>
  <c r="H221" i="68"/>
  <c r="H229" i="68"/>
  <c r="H241" i="68"/>
  <c r="E220" i="68"/>
  <c r="E200" i="68" s="1"/>
  <c r="E187" i="68" s="1"/>
  <c r="E228" i="68"/>
  <c r="H235" i="68"/>
  <c r="I240" i="68"/>
  <c r="I239" i="68" s="1"/>
  <c r="H247" i="68"/>
  <c r="H254" i="68"/>
  <c r="J254" i="68" s="1"/>
  <c r="J255" i="68"/>
  <c r="J262" i="68"/>
  <c r="H261" i="68"/>
  <c r="J261" i="68" s="1"/>
  <c r="H266" i="68"/>
  <c r="J266" i="68" s="1"/>
  <c r="J267" i="68"/>
  <c r="J276" i="68"/>
  <c r="H275" i="68"/>
  <c r="J280" i="68"/>
  <c r="H279" i="68"/>
  <c r="J279" i="68" s="1"/>
  <c r="J282" i="68"/>
  <c r="H281" i="68"/>
  <c r="J281" i="68" s="1"/>
  <c r="H284" i="68"/>
  <c r="J284" i="68" s="1"/>
  <c r="J285" i="68"/>
  <c r="H288" i="68"/>
  <c r="J289" i="68"/>
  <c r="J294" i="68"/>
  <c r="H293" i="68"/>
  <c r="J293" i="68" s="1"/>
  <c r="J298" i="68"/>
  <c r="H297" i="68"/>
  <c r="J297" i="68" s="1"/>
  <c r="J300" i="68"/>
  <c r="H299" i="68"/>
  <c r="J299" i="68" s="1"/>
  <c r="H306" i="68"/>
  <c r="J306" i="68" s="1"/>
  <c r="J307" i="68"/>
  <c r="J312" i="68"/>
  <c r="H311" i="68"/>
  <c r="J311" i="68" s="1"/>
  <c r="D311" i="68"/>
  <c r="D287" i="68" s="1"/>
  <c r="D244" i="68" s="1"/>
  <c r="J353" i="68"/>
  <c r="H352" i="68"/>
  <c r="J352" i="68" s="1"/>
  <c r="H320" i="68"/>
  <c r="J320" i="68" s="1"/>
  <c r="J321" i="68"/>
  <c r="J326" i="68"/>
  <c r="H325" i="68"/>
  <c r="J325" i="68" s="1"/>
  <c r="J339" i="68"/>
  <c r="H338" i="68"/>
  <c r="J338" i="68" s="1"/>
  <c r="H348" i="68"/>
  <c r="I353" i="68"/>
  <c r="I352" i="68" s="1"/>
  <c r="H358" i="68"/>
  <c r="H368" i="68"/>
  <c r="J373" i="68"/>
  <c r="H372" i="68"/>
  <c r="J372" i="68" s="1"/>
  <c r="J375" i="68"/>
  <c r="H374" i="68"/>
  <c r="J374" i="68" s="1"/>
  <c r="H385" i="68"/>
  <c r="J385" i="68" s="1"/>
  <c r="J386" i="68"/>
  <c r="H395" i="68"/>
  <c r="J395" i="68" s="1"/>
  <c r="J396" i="68"/>
  <c r="H405" i="68"/>
  <c r="J405" i="68" s="1"/>
  <c r="J406" i="68"/>
  <c r="J411" i="68"/>
  <c r="H410" i="68"/>
  <c r="J410" i="68" s="1"/>
  <c r="H415" i="68"/>
  <c r="J415" i="68" s="1"/>
  <c r="J416" i="68"/>
  <c r="H367" i="68" l="1"/>
  <c r="J367" i="68" s="1"/>
  <c r="J368" i="68"/>
  <c r="J288" i="68"/>
  <c r="H287" i="68"/>
  <c r="J287" i="68" s="1"/>
  <c r="H228" i="68"/>
  <c r="J228" i="68" s="1"/>
  <c r="J229" i="68"/>
  <c r="I200" i="68"/>
  <c r="I187" i="68" s="1"/>
  <c r="J201" i="68"/>
  <c r="H188" i="68"/>
  <c r="J189" i="68"/>
  <c r="H154" i="68"/>
  <c r="J154" i="68" s="1"/>
  <c r="J155" i="68"/>
  <c r="H122" i="68"/>
  <c r="J122" i="68" s="1"/>
  <c r="J123" i="68"/>
  <c r="D44" i="68"/>
  <c r="J46" i="68"/>
  <c r="H45" i="68"/>
  <c r="H357" i="68"/>
  <c r="J357" i="68" s="1"/>
  <c r="J358" i="68"/>
  <c r="H347" i="68"/>
  <c r="J347" i="68" s="1"/>
  <c r="J348" i="68"/>
  <c r="H274" i="68"/>
  <c r="J274" i="68" s="1"/>
  <c r="J275" i="68"/>
  <c r="H246" i="68"/>
  <c r="J247" i="68"/>
  <c r="H234" i="68"/>
  <c r="J235" i="68"/>
  <c r="J241" i="68"/>
  <c r="H239" i="68"/>
  <c r="J239" i="68" s="1"/>
  <c r="H220" i="68"/>
  <c r="J220" i="68" s="1"/>
  <c r="J221" i="68"/>
  <c r="H206" i="68"/>
  <c r="J206" i="68" s="1"/>
  <c r="J207" i="68"/>
  <c r="J166" i="68"/>
  <c r="H165" i="68"/>
  <c r="J165" i="68" s="1"/>
  <c r="E44" i="68"/>
  <c r="J114" i="68"/>
  <c r="H113" i="68"/>
  <c r="J113" i="68" s="1"/>
  <c r="H94" i="68"/>
  <c r="J94" i="68" s="1"/>
  <c r="J95" i="68"/>
  <c r="H56" i="68"/>
  <c r="J56" i="68" s="1"/>
  <c r="J57" i="68"/>
  <c r="H19" i="68"/>
  <c r="J19" i="68" s="1"/>
  <c r="J20" i="68"/>
  <c r="H7" i="68"/>
  <c r="J8" i="68"/>
  <c r="J234" i="68" l="1"/>
  <c r="H233" i="68"/>
  <c r="J233" i="68" s="1"/>
  <c r="J246" i="68"/>
  <c r="H245" i="68"/>
  <c r="J7" i="68"/>
  <c r="H6" i="68"/>
  <c r="J6" i="68" s="1"/>
  <c r="H44" i="68"/>
  <c r="J44" i="68" s="1"/>
  <c r="J45" i="68"/>
  <c r="J188" i="68"/>
  <c r="H187" i="68"/>
  <c r="J187" i="68" s="1"/>
  <c r="H200" i="68"/>
  <c r="J200" i="68" s="1"/>
  <c r="H244" i="68" l="1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<sst xmlns="http://schemas.openxmlformats.org/spreadsheetml/2006/main" count="15428" uniqueCount="816">
  <si>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</si>
  <si>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OPĆINA DONJA MOTIČINA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</si>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</sst>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475122.36</v>
      </c>
      <c r="F6" s="12">
        <f t="shared" si="0"/>
        <v>0</v>
      </c>
      <c r="G6" s="12">
        <f>+G7+G14+G19+G30+G35</f>
        <v>62765.21</v>
      </c>
      <c r="H6" s="12">
        <f t="shared" si="0"/>
        <v>0</v>
      </c>
      <c r="I6" s="12">
        <f t="shared" si="0"/>
        <v>537887.56999999995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475122.36</v>
      </c>
      <c r="F19" s="13">
        <f t="shared" si="8"/>
        <v>0</v>
      </c>
      <c r="G19" s="13">
        <f t="shared" si="8"/>
        <v>62765.21</v>
      </c>
      <c r="H19" s="13">
        <f t="shared" si="8"/>
        <v>0</v>
      </c>
      <c r="I19" s="13">
        <f t="shared" si="8"/>
        <v>537887.56999999995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475122.36</v>
      </c>
      <c r="F20" s="13">
        <f t="shared" si="9"/>
        <v>0</v>
      </c>
      <c r="G20" s="13">
        <f t="shared" si="9"/>
        <v>62765.21</v>
      </c>
      <c r="H20" s="13">
        <f t="shared" si="9"/>
        <v>0</v>
      </c>
      <c r="I20" s="13">
        <f t="shared" si="9"/>
        <v>537887.56999999995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475122.36</v>
      </c>
      <c r="F21" s="103">
        <f>'Nacionalno sufinanciranje'!D21</f>
        <v>0</v>
      </c>
      <c r="G21" s="103">
        <f>'Nacionalno sufinanciranje'!E21</f>
        <v>62765.21</v>
      </c>
      <c r="H21" s="15">
        <f t="shared" ref="H21:I24" si="10">D21+F21</f>
        <v>0</v>
      </c>
      <c r="I21" s="15">
        <f t="shared" si="10"/>
        <v>537887.56999999995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217814.98</v>
      </c>
      <c r="F44" s="13">
        <f t="shared" si="21"/>
        <v>0</v>
      </c>
      <c r="G44" s="13">
        <f t="shared" si="21"/>
        <v>54453.74</v>
      </c>
      <c r="H44" s="13">
        <f t="shared" si="21"/>
        <v>0</v>
      </c>
      <c r="I44" s="13">
        <f t="shared" si="21"/>
        <v>272268.72000000003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184059.67</v>
      </c>
      <c r="F45" s="13">
        <f t="shared" si="23"/>
        <v>0</v>
      </c>
      <c r="G45" s="13">
        <f t="shared" si="23"/>
        <v>46014.909999999996</v>
      </c>
      <c r="H45" s="13">
        <f t="shared" si="23"/>
        <v>0</v>
      </c>
      <c r="I45" s="13">
        <f t="shared" si="23"/>
        <v>230074.58000000002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157991.14000000001</v>
      </c>
      <c r="F46" s="13">
        <f t="shared" si="24"/>
        <v>0</v>
      </c>
      <c r="G46" s="13">
        <f t="shared" si="24"/>
        <v>39497.78</v>
      </c>
      <c r="H46" s="13">
        <f t="shared" si="24"/>
        <v>0</v>
      </c>
      <c r="I46" s="13">
        <f t="shared" si="24"/>
        <v>197488.92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157991.14000000001</v>
      </c>
      <c r="F47" s="103">
        <f>'Nacionalno sufinanciranje'!D47</f>
        <v>0</v>
      </c>
      <c r="G47" s="103">
        <f>'Nacionalno sufinanciranje'!E47</f>
        <v>39497.78</v>
      </c>
      <c r="H47" s="17">
        <f t="shared" ref="H47:I51" si="25">D47+F47</f>
        <v>0</v>
      </c>
      <c r="I47" s="17">
        <f t="shared" si="25"/>
        <v>197488.92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26068.53</v>
      </c>
      <c r="F52" s="13">
        <f t="shared" si="26"/>
        <v>0</v>
      </c>
      <c r="G52" s="13">
        <f t="shared" si="26"/>
        <v>6517.13</v>
      </c>
      <c r="H52" s="13">
        <f t="shared" si="26"/>
        <v>0</v>
      </c>
      <c r="I52" s="13">
        <f t="shared" si="26"/>
        <v>32585.66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26068.53</v>
      </c>
      <c r="F54" s="103">
        <f>'Nacionalno sufinanciranje'!D54</f>
        <v>0</v>
      </c>
      <c r="G54" s="103">
        <f>'Nacionalno sufinanciranje'!E54</f>
        <v>6517.13</v>
      </c>
      <c r="H54" s="17">
        <f t="shared" si="27"/>
        <v>0</v>
      </c>
      <c r="I54" s="17">
        <f t="shared" si="27"/>
        <v>32585.66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33755.31</v>
      </c>
      <c r="F56" s="13">
        <f t="shared" si="28"/>
        <v>0</v>
      </c>
      <c r="G56" s="13">
        <f t="shared" si="28"/>
        <v>8438.83</v>
      </c>
      <c r="H56" s="13">
        <f t="shared" si="28"/>
        <v>0</v>
      </c>
      <c r="I56" s="13">
        <f t="shared" si="28"/>
        <v>42194.14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7964.18</v>
      </c>
      <c r="F62" s="13">
        <f t="shared" si="31"/>
        <v>0</v>
      </c>
      <c r="G62" s="13">
        <f t="shared" si="31"/>
        <v>1991.05</v>
      </c>
      <c r="H62" s="13">
        <f t="shared" si="31"/>
        <v>0</v>
      </c>
      <c r="I62" s="13">
        <f t="shared" si="31"/>
        <v>9955.23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7964.18</v>
      </c>
      <c r="F63" s="103">
        <f>'Nacionalno sufinanciranje'!D63</f>
        <v>0</v>
      </c>
      <c r="G63" s="103">
        <f>'Nacionalno sufinanciranje'!E63</f>
        <v>1991.05</v>
      </c>
      <c r="H63" s="17">
        <f t="shared" ref="H63:I69" si="32">D63+F63</f>
        <v>0</v>
      </c>
      <c r="I63" s="17">
        <f t="shared" si="32"/>
        <v>9955.23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25791.13</v>
      </c>
      <c r="F80" s="103">
        <f>'Nacionalno sufinanciranje'!D80</f>
        <v>0</v>
      </c>
      <c r="G80" s="103">
        <f>'Nacionalno sufinanciranje'!E80</f>
        <v>6447.78</v>
      </c>
      <c r="H80" s="17">
        <f t="shared" si="34"/>
        <v>0</v>
      </c>
      <c r="I80" s="17">
        <f t="shared" si="34"/>
        <v>32238.91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224061.53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224061.53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224061.53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224061.53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224061.53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224061.53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224061.53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224061.53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64" zoomScaleNormal="100" workbookViewId="0">
      <selection activeCell="E81" sqref="E8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62765.21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62765.21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62765.21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62765.21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54453.74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46014.909999999996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39497.78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39497.78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6517.13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6517.13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8438.83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1991.05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1991.05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6447.78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55" zoomScaleNormal="100" workbookViewId="0">
      <selection activeCell="E81" sqref="E8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251060.83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251060.83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251060.83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251060.83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217814.98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184059.67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157991.14000000001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157991.14000000001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26068.53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26068.53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33755.31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7964.18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7964.18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25791.13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E206" sqref="E20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224061.53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224061.53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224061.53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224061.53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224061.53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224061.53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224061.53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224061.53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2026-10-08T07:41:39Z</dcterms:modified>
</cp:coreProperties>
</file>